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485"/>
  </bookViews>
  <sheets>
    <sheet name="Grupa K" sheetId="1" r:id="rId1"/>
  </sheets>
  <calcPr calcId="145621"/>
</workbook>
</file>

<file path=xl/calcChain.xml><?xml version="1.0" encoding="utf-8"?>
<calcChain xmlns="http://schemas.openxmlformats.org/spreadsheetml/2006/main">
  <c r="B34" i="1" l="1"/>
  <c r="C34" i="1"/>
  <c r="C52" i="1"/>
</calcChain>
</file>

<file path=xl/sharedStrings.xml><?xml version="1.0" encoding="utf-8"?>
<sst xmlns="http://schemas.openxmlformats.org/spreadsheetml/2006/main" count="64" uniqueCount="41">
  <si>
    <t>grudzień</t>
  </si>
  <si>
    <t>listopad</t>
  </si>
  <si>
    <t>październik</t>
  </si>
  <si>
    <t>wrzesień</t>
  </si>
  <si>
    <t>sierpień</t>
  </si>
  <si>
    <t>lipiec</t>
  </si>
  <si>
    <t>czerwiec</t>
  </si>
  <si>
    <t>maj</t>
  </si>
  <si>
    <t>kwiecień</t>
  </si>
  <si>
    <t>marzec</t>
  </si>
  <si>
    <t>luty</t>
  </si>
  <si>
    <t>styczeń</t>
  </si>
  <si>
    <t>x</t>
  </si>
  <si>
    <t>Kurs PLN / EUR na koniec okresu</t>
  </si>
  <si>
    <t>Kapitał własny przypadający akcjonariuszom jednostki dominującej</t>
  </si>
  <si>
    <t>Kapitał własny</t>
  </si>
  <si>
    <t>Zobowiązania krótkoterminowe</t>
  </si>
  <si>
    <t>Zobowiązania długoterminowe</t>
  </si>
  <si>
    <t>Aktywa</t>
  </si>
  <si>
    <t xml:space="preserve"> tys. EUR</t>
  </si>
  <si>
    <t>tys. PLN</t>
  </si>
  <si>
    <t>Średni kurs PLN / EUR w okresie</t>
  </si>
  <si>
    <t>Zmiana netto stanu środków pieniężnych i ich ekwiwalentów</t>
  </si>
  <si>
    <t>Środki pieniężne netto z działalności finansowej</t>
  </si>
  <si>
    <t>Środki pieniężne netto z działalności inwestycyjnej</t>
  </si>
  <si>
    <t>Środki pieniężne netto z działalności operacyjnej</t>
  </si>
  <si>
    <t>01.01 - 31.03.2011</t>
  </si>
  <si>
    <t>01.01-31.03.2012</t>
  </si>
  <si>
    <t>X</t>
  </si>
  <si>
    <t>Rozwodniony zysk na akcję (PLN; EUR)</t>
  </si>
  <si>
    <t>Zysk na akcję (PLN; EUR)</t>
  </si>
  <si>
    <t>Zysk (strata) netto przypadający akcjonariuszom podmiotu dominującego</t>
  </si>
  <si>
    <t>Zysk (strata) przed opodatkowaniem</t>
  </si>
  <si>
    <t>Zysk (strata) z działalności operacyjnej</t>
  </si>
  <si>
    <t>Przychody ze sprzedaży</t>
  </si>
  <si>
    <t>SKONSOLIDOWANY RACHUNEK ZYSKÓW I STRAT</t>
  </si>
  <si>
    <t>ZYSK (STRATA) NETTO</t>
  </si>
  <si>
    <t>SKONSOLIDOWANY RACHUNEK PRZEPŁYWÓW PIENIĘŻNYCH</t>
  </si>
  <si>
    <t>SKONSOLIDOWANE SPRAWOZDANIE Z SYTUACJI FINANSOWEJ</t>
  </si>
  <si>
    <t>na 31.03.2012</t>
  </si>
  <si>
    <t>na  31.03.2011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</si>
</sst>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7"/>
      <color rgb="FF1F497D"/>
      <name val="Calibri Light"/>
      <family val="2"/>
      <charset val="238"/>
    </font>
    <font>
      <b/>
      <sz val="7.5"/>
      <color rgb="FF1F497D"/>
      <name val="Calibri Light"/>
      <family val="2"/>
      <charset val="238"/>
    </font>
    <font>
      <sz val="7.5"/>
      <color rgb="FF404040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BFBFBF"/>
      </bottom>
      <diagonal/>
    </border>
    <border>
      <left/>
      <right/>
      <top/>
      <bottom style="medium">
        <color rgb="FF1F497D"/>
      </bottom>
      <diagonal/>
    </border>
    <border>
      <left/>
      <right/>
      <top style="medium">
        <color theme="0" tint="-0.24994659260841701"/>
      </top>
      <bottom style="medium">
        <color rgb="FF1F497D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thin">
        <color rgb="FF1F497D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/>
    <xf numFmtId="3" fontId="7" fillId="3" borderId="1" xfId="0" applyNumberFormat="1" applyFont="1" applyFill="1" applyBorder="1" applyAlignment="1">
      <alignment vertical="center"/>
    </xf>
    <xf numFmtId="3" fontId="7" fillId="3" borderId="0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center" wrapText="1"/>
    </xf>
  </cellXfs>
  <cellStyles count="11">
    <cellStyle name="Normalny" xfId="0" builtinId="0"/>
    <cellStyle name="Normalny 2" xfId="4"/>
    <cellStyle name="Normalny 2 2" xfId="2"/>
    <cellStyle name="Normalny 3" xfId="5"/>
    <cellStyle name="Normalny 4" xfId="6"/>
    <cellStyle name="Normalny 4 2" xfId="1"/>
    <cellStyle name="Normalny 4 2 2" xfId="3"/>
    <cellStyle name="Normalny 5" xfId="7"/>
    <cellStyle name="Normalny 5 2" xfId="8"/>
    <cellStyle name="Normalny 6" xfId="9"/>
    <cellStyle name="Procentowy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55"/>
  <sheetViews>
    <sheetView tabSelected="1" zoomScaleNormal="100" workbookViewId="0">
      <selection activeCell="F10" sqref="F10"/>
    </sheetView>
  </sheetViews>
  <sheetFormatPr defaultRowHeight="12.75"/>
  <cols>
    <col min="1" max="1" width="45.7109375" customWidth="1"/>
    <col min="2" max="5" width="12.7109375" customWidth="1"/>
    <col min="6" max="6" width="12.28515625" style="1" customWidth="1"/>
    <col min="7" max="16384" width="9.140625" style="1"/>
  </cols>
  <sheetData>
    <row r="1" spans="1:5" ht="15" customHeight="1">
      <c r="A1" s="8" t="s">
        <v>35</v>
      </c>
      <c r="B1" s="9" t="s">
        <v>27</v>
      </c>
      <c r="C1" s="9" t="s">
        <v>26</v>
      </c>
      <c r="D1" s="9" t="s">
        <v>27</v>
      </c>
      <c r="E1" s="9" t="s">
        <v>26</v>
      </c>
    </row>
    <row r="2" spans="1:5" ht="15" customHeight="1">
      <c r="A2" s="10"/>
      <c r="B2" s="11" t="s">
        <v>20</v>
      </c>
      <c r="C2" s="11" t="s">
        <v>20</v>
      </c>
      <c r="D2" s="11" t="s">
        <v>19</v>
      </c>
      <c r="E2" s="11" t="s">
        <v>19</v>
      </c>
    </row>
    <row r="3" spans="1:5" ht="15" customHeight="1" thickBot="1">
      <c r="A3" s="12" t="s">
        <v>34</v>
      </c>
      <c r="B3" s="2">
        <v>8516.7024799999999</v>
      </c>
      <c r="C3" s="2">
        <v>7320</v>
      </c>
      <c r="D3" s="2">
        <v>2039.9124509983951</v>
      </c>
      <c r="E3" s="2">
        <v>1841.8646783027336</v>
      </c>
    </row>
    <row r="4" spans="1:5" ht="15" customHeight="1" thickBot="1">
      <c r="A4" s="12" t="s">
        <v>33</v>
      </c>
      <c r="B4" s="2">
        <v>1847.7891199999997</v>
      </c>
      <c r="C4" s="2">
        <v>2328</v>
      </c>
      <c r="D4" s="2">
        <v>442.58068678094378</v>
      </c>
      <c r="E4" s="2">
        <v>585.77335670611535</v>
      </c>
    </row>
    <row r="5" spans="1:5" ht="15" customHeight="1" thickBot="1">
      <c r="A5" s="12" t="s">
        <v>32</v>
      </c>
      <c r="B5" s="3">
        <v>2025.75317</v>
      </c>
      <c r="C5" s="3">
        <v>2435</v>
      </c>
      <c r="D5" s="3">
        <v>485.20646621583859</v>
      </c>
      <c r="E5" s="3">
        <v>612.69678847911973</v>
      </c>
    </row>
    <row r="6" spans="1:5" ht="15" customHeight="1" thickBot="1">
      <c r="A6" s="13" t="s">
        <v>36</v>
      </c>
      <c r="B6" s="4">
        <v>1616.7361699999999</v>
      </c>
      <c r="C6" s="4">
        <v>1926</v>
      </c>
      <c r="D6" s="4">
        <v>387.23910467780695</v>
      </c>
      <c r="E6" s="4">
        <v>484.62177191407994</v>
      </c>
    </row>
    <row r="7" spans="1:5" ht="15" customHeight="1" thickBot="1">
      <c r="A7" s="12" t="s">
        <v>31</v>
      </c>
      <c r="B7" s="2">
        <v>1616.7361699999999</v>
      </c>
      <c r="C7" s="2">
        <v>1926</v>
      </c>
      <c r="D7" s="2">
        <v>387.23910467780695</v>
      </c>
      <c r="E7" s="2">
        <v>484.62177191407994</v>
      </c>
    </row>
    <row r="8" spans="1:5" ht="15" customHeight="1" thickBot="1">
      <c r="A8" s="12" t="s">
        <v>30</v>
      </c>
      <c r="B8" s="5">
        <v>0.2887028875</v>
      </c>
      <c r="C8" s="5">
        <v>0.34392857142857142</v>
      </c>
      <c r="D8" s="5">
        <v>6.9149840121036962E-2</v>
      </c>
      <c r="E8" s="5">
        <v>8.653960212751427E-2</v>
      </c>
    </row>
    <row r="9" spans="1:5" ht="15" customHeight="1" thickBot="1">
      <c r="A9" s="12" t="s">
        <v>29</v>
      </c>
      <c r="B9" s="5">
        <v>0.2887028875</v>
      </c>
      <c r="C9" s="5">
        <v>0.34392857142857142</v>
      </c>
      <c r="D9" s="5">
        <v>6.9149840121036962E-2</v>
      </c>
      <c r="E9" s="5">
        <v>8.653960212751427E-2</v>
      </c>
    </row>
    <row r="10" spans="1:5" ht="15" customHeight="1" thickBot="1">
      <c r="A10" s="13" t="s">
        <v>21</v>
      </c>
      <c r="B10" s="6" t="s">
        <v>28</v>
      </c>
      <c r="C10" s="6" t="s">
        <v>28</v>
      </c>
      <c r="D10" s="7">
        <v>4.1750333333333334</v>
      </c>
      <c r="E10" s="7">
        <v>3.9742333333333328</v>
      </c>
    </row>
    <row r="11" spans="1:5" ht="15" customHeight="1" thickBot="1">
      <c r="A11" s="14"/>
    </row>
    <row r="12" spans="1:5" ht="15" customHeight="1">
      <c r="A12" s="8" t="s">
        <v>37</v>
      </c>
      <c r="B12" s="9" t="s">
        <v>27</v>
      </c>
      <c r="C12" s="9" t="s">
        <v>26</v>
      </c>
      <c r="D12" s="9" t="s">
        <v>27</v>
      </c>
      <c r="E12" s="9" t="s">
        <v>26</v>
      </c>
    </row>
    <row r="13" spans="1:5" ht="15" customHeight="1">
      <c r="A13" s="10"/>
      <c r="B13" s="11" t="s">
        <v>20</v>
      </c>
      <c r="C13" s="11" t="s">
        <v>20</v>
      </c>
      <c r="D13" s="11" t="s">
        <v>19</v>
      </c>
      <c r="E13" s="11" t="s">
        <v>19</v>
      </c>
    </row>
    <row r="14" spans="1:5" ht="15" customHeight="1" thickBot="1">
      <c r="A14" s="12" t="s">
        <v>25</v>
      </c>
      <c r="B14" s="2">
        <v>-255.51168000000001</v>
      </c>
      <c r="C14" s="2">
        <v>-350</v>
      </c>
      <c r="D14" s="2">
        <v>-61.199913773143528</v>
      </c>
      <c r="E14" s="2">
        <v>-88.067300192070604</v>
      </c>
    </row>
    <row r="15" spans="1:5" ht="15" customHeight="1" thickBot="1">
      <c r="A15" s="12" t="s">
        <v>24</v>
      </c>
      <c r="B15" s="2">
        <v>-363.40304000000003</v>
      </c>
      <c r="C15" s="2">
        <v>-1787</v>
      </c>
      <c r="D15" s="2">
        <v>-87.04194936567373</v>
      </c>
      <c r="E15" s="2">
        <v>-449.64647269494333</v>
      </c>
    </row>
    <row r="16" spans="1:5" ht="15" customHeight="1" thickBot="1">
      <c r="A16" s="12" t="s">
        <v>23</v>
      </c>
      <c r="B16" s="2">
        <v>-267.08199999999999</v>
      </c>
      <c r="C16" s="2">
        <v>337</v>
      </c>
      <c r="D16" s="2">
        <v>-63.971225778636494</v>
      </c>
      <c r="E16" s="2">
        <v>84.796229042079403</v>
      </c>
    </row>
    <row r="17" spans="1:5" ht="15" customHeight="1" thickBot="1">
      <c r="A17" s="12" t="s">
        <v>22</v>
      </c>
      <c r="B17" s="2">
        <v>-885.99671999999998</v>
      </c>
      <c r="C17" s="2">
        <v>-1800</v>
      </c>
      <c r="D17" s="2">
        <v>-212.21308891745375</v>
      </c>
      <c r="E17" s="2">
        <v>-452.91754384493453</v>
      </c>
    </row>
    <row r="18" spans="1:5" ht="15" customHeight="1" thickBot="1">
      <c r="A18" s="13" t="s">
        <v>21</v>
      </c>
      <c r="B18" s="6" t="s">
        <v>12</v>
      </c>
      <c r="C18" s="6" t="s">
        <v>12</v>
      </c>
      <c r="D18" s="7">
        <v>4.1750333333333334</v>
      </c>
      <c r="E18" s="7">
        <v>3.9742333333333328</v>
      </c>
    </row>
    <row r="19" spans="1:5" ht="15" customHeight="1" thickBot="1">
      <c r="A19" s="14"/>
    </row>
    <row r="20" spans="1:5" ht="15" customHeight="1">
      <c r="A20" s="8" t="s">
        <v>38</v>
      </c>
      <c r="B20" s="9" t="s">
        <v>39</v>
      </c>
      <c r="C20" s="9" t="s">
        <v>40</v>
      </c>
      <c r="D20" s="9" t="s">
        <v>39</v>
      </c>
      <c r="E20" s="9" t="s">
        <v>40</v>
      </c>
    </row>
    <row r="21" spans="1:5" ht="15" customHeight="1">
      <c r="A21" s="10"/>
      <c r="B21" s="11" t="s">
        <v>20</v>
      </c>
      <c r="C21" s="11" t="s">
        <v>20</v>
      </c>
      <c r="D21" s="11" t="s">
        <v>19</v>
      </c>
      <c r="E21" s="11" t="s">
        <v>19</v>
      </c>
    </row>
    <row r="22" spans="1:5" ht="15" customHeight="1" thickBot="1">
      <c r="A22" s="12" t="s">
        <v>18</v>
      </c>
      <c r="B22" s="2">
        <v>41359.021780000003</v>
      </c>
      <c r="C22" s="2">
        <v>31008</v>
      </c>
      <c r="D22" s="2">
        <v>9938.2501393694747</v>
      </c>
      <c r="E22" s="2">
        <v>7729.0062065355569</v>
      </c>
    </row>
    <row r="23" spans="1:5" ht="15" customHeight="1" thickBot="1">
      <c r="A23" s="12" t="s">
        <v>17</v>
      </c>
      <c r="B23" s="2">
        <v>2997.5519399999998</v>
      </c>
      <c r="C23" s="2">
        <v>2539</v>
      </c>
      <c r="D23" s="2">
        <v>720.28833621683964</v>
      </c>
      <c r="E23" s="2">
        <v>632.86722002043928</v>
      </c>
    </row>
    <row r="24" spans="1:5" ht="15" customHeight="1" thickBot="1">
      <c r="A24" s="12" t="s">
        <v>16</v>
      </c>
      <c r="B24" s="2">
        <v>17456.819340000002</v>
      </c>
      <c r="C24" s="2">
        <v>12309</v>
      </c>
      <c r="D24" s="2">
        <v>4194.7374423298734</v>
      </c>
      <c r="E24" s="2">
        <v>3068.1223360502509</v>
      </c>
    </row>
    <row r="25" spans="1:5" ht="15" customHeight="1" thickBot="1">
      <c r="A25" s="12" t="s">
        <v>15</v>
      </c>
      <c r="B25" s="2">
        <v>20904.7405</v>
      </c>
      <c r="C25" s="2">
        <v>16160</v>
      </c>
      <c r="D25" s="2">
        <v>5023.2459871203382</v>
      </c>
      <c r="E25" s="2">
        <v>4028.0166504648673</v>
      </c>
    </row>
    <row r="26" spans="1:5" ht="15" customHeight="1" thickBot="1">
      <c r="A26" s="15" t="s">
        <v>14</v>
      </c>
      <c r="B26" s="2">
        <v>20904.7405</v>
      </c>
      <c r="C26" s="2">
        <v>16160</v>
      </c>
      <c r="D26" s="2">
        <v>5023.2459871203382</v>
      </c>
      <c r="E26" s="2">
        <v>4028.0166504648673</v>
      </c>
    </row>
    <row r="27" spans="1:5" ht="15" customHeight="1" thickBot="1">
      <c r="A27" s="13" t="s">
        <v>13</v>
      </c>
      <c r="B27" s="6" t="s">
        <v>12</v>
      </c>
      <c r="C27" s="6" t="s">
        <v>12</v>
      </c>
      <c r="D27" s="7">
        <v>4.1616</v>
      </c>
      <c r="E27" s="7">
        <v>4.0118999999999998</v>
      </c>
    </row>
    <row r="28" spans="1:5" ht="15" customHeight="1"/>
    <row r="29" spans="1:5" ht="12.75" hidden="1" customHeight="1"/>
    <row r="30" spans="1:5" ht="12.75" hidden="1" customHeight="1">
      <c r="B30">
        <v>2012</v>
      </c>
      <c r="C30">
        <v>2011</v>
      </c>
    </row>
    <row r="31" spans="1:5" ht="12.75" hidden="1" customHeight="1">
      <c r="A31" t="s">
        <v>11</v>
      </c>
      <c r="B31">
        <v>4.2270000000000003</v>
      </c>
      <c r="C31">
        <v>3.9344999999999999</v>
      </c>
    </row>
    <row r="32" spans="1:5" ht="12.75" hidden="1" customHeight="1">
      <c r="A32" t="s">
        <v>10</v>
      </c>
      <c r="B32">
        <v>4.1364999999999998</v>
      </c>
      <c r="C32">
        <v>3.9763000000000002</v>
      </c>
    </row>
    <row r="33" spans="1:3" ht="12.75" hidden="1" customHeight="1">
      <c r="A33" t="s">
        <v>9</v>
      </c>
      <c r="B33">
        <v>4.1616</v>
      </c>
      <c r="C33">
        <v>4.0118999999999998</v>
      </c>
    </row>
    <row r="34" spans="1:3" ht="12.75" hidden="1" customHeight="1">
      <c r="B34">
        <f>SUM(B31:B33)/3</f>
        <v>4.1750333333333334</v>
      </c>
      <c r="C34">
        <f>SUM(C31:C33)/3</f>
        <v>3.9742333333333328</v>
      </c>
    </row>
    <row r="35" spans="1:3" ht="12.75" hidden="1" customHeight="1"/>
    <row r="36" spans="1:3" ht="12.75" hidden="1" customHeight="1"/>
    <row r="37" spans="1:3" ht="12.75" hidden="1" customHeight="1"/>
    <row r="38" spans="1:3" ht="12.75" hidden="1" customHeight="1"/>
    <row r="39" spans="1:3" ht="12.75" hidden="1" customHeight="1"/>
    <row r="40" spans="1:3" ht="12.75" hidden="1" customHeight="1">
      <c r="C40">
        <v>3.9344999999999999</v>
      </c>
    </row>
    <row r="41" spans="1:3" ht="12.75" hidden="1" customHeight="1">
      <c r="C41">
        <v>3.9763000000000002</v>
      </c>
    </row>
    <row r="42" spans="1:3" ht="12.75" hidden="1" customHeight="1">
      <c r="C42">
        <v>4.0118999999999998</v>
      </c>
    </row>
    <row r="43" spans="1:3" ht="12.75" hidden="1" customHeight="1">
      <c r="A43" t="s">
        <v>8</v>
      </c>
      <c r="C43">
        <v>3.9376000000000002</v>
      </c>
    </row>
    <row r="44" spans="1:3" ht="12.75" hidden="1" customHeight="1">
      <c r="A44" t="s">
        <v>7</v>
      </c>
      <c r="C44">
        <v>3.9569000000000001</v>
      </c>
    </row>
    <row r="45" spans="1:3" ht="12.75" hidden="1" customHeight="1">
      <c r="A45" t="s">
        <v>6</v>
      </c>
      <c r="C45">
        <v>3.9866000000000001</v>
      </c>
    </row>
    <row r="46" spans="1:3" ht="12.75" hidden="1" customHeight="1">
      <c r="A46" t="s">
        <v>5</v>
      </c>
      <c r="C46">
        <v>4.0125000000000002</v>
      </c>
    </row>
    <row r="47" spans="1:3" ht="12.75" hidden="1" customHeight="1">
      <c r="A47" t="s">
        <v>4</v>
      </c>
      <c r="C47">
        <v>4.1444999999999999</v>
      </c>
    </row>
    <row r="48" spans="1:3" ht="12.75" hidden="1" customHeight="1">
      <c r="A48" t="s">
        <v>3</v>
      </c>
      <c r="C48">
        <v>4.4112</v>
      </c>
    </row>
    <row r="49" spans="1:5" ht="12.75" hidden="1" customHeight="1">
      <c r="A49" t="s">
        <v>2</v>
      </c>
      <c r="C49">
        <v>4.3433000000000002</v>
      </c>
    </row>
    <row r="50" spans="1:5" ht="12.75" hidden="1" customHeight="1">
      <c r="A50" t="s">
        <v>1</v>
      </c>
      <c r="C50">
        <v>4.5494000000000003</v>
      </c>
    </row>
    <row r="51" spans="1:5" ht="12.75" hidden="1" customHeight="1">
      <c r="A51" t="s">
        <v>0</v>
      </c>
      <c r="C51">
        <v>4.4168000000000003</v>
      </c>
    </row>
    <row r="52" spans="1:5" ht="12.75" hidden="1" customHeight="1">
      <c r="C52">
        <f>SUM(C40:C51)/12</f>
        <v>4.1401250000000003</v>
      </c>
      <c r="E52">
        <v>4.4168000000000003</v>
      </c>
    </row>
    <row r="53" spans="1:5" ht="12.75" hidden="1" customHeight="1"/>
    <row r="54" spans="1:5" ht="12.75" hidden="1" customHeight="1"/>
    <row r="55" spans="1:5" ht="12.75" hidden="1" customHeight="1"/>
  </sheetData>
  <mergeCells count="9">
    <mergeCell ref="A1:A2"/>
    <mergeCell ref="A12:A13"/>
    <mergeCell ref="A20:A21"/>
    <mergeCell ref="B2:C2"/>
    <mergeCell ref="D2:E2"/>
    <mergeCell ref="B13:C13"/>
    <mergeCell ref="D13:E13"/>
    <mergeCell ref="B21:C21"/>
    <mergeCell ref="D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Grupa 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CrashBlack</dc:creator>
  <cp:lastModifiedBy>Sylwia Sieradzka</cp:lastModifiedBy>
  <dcterms:created xsi:type="dcterms:W3CDTF">2012-11-13T11:54:29Z</dcterms:created>
  <dcterms:modified xsi:type="dcterms:W3CDTF">2016-04-24T22:28:58Z</dcterms:modified>
</cp:coreProperties>
</file>